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pmzg-my.sharepoint.com/personal/dunja_spiljak_hpm_hr/Documents/Radna površina/"/>
    </mc:Choice>
  </mc:AlternateContent>
  <xr:revisionPtr revIDLastSave="0" documentId="8_{664E12A2-93FE-4A5E-94B1-A4DDD5B579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11" i="1"/>
  <c r="F10" i="1"/>
  <c r="F16" i="1"/>
  <c r="F15" i="1"/>
  <c r="F17" i="1"/>
  <c r="F6" i="1"/>
  <c r="F9" i="1"/>
  <c r="F12" i="1"/>
  <c r="F13" i="1"/>
  <c r="F14" i="1"/>
  <c r="F20" i="1" l="1"/>
  <c r="F21" i="1" s="1"/>
</calcChain>
</file>

<file path=xl/sharedStrings.xml><?xml version="1.0" encoding="utf-8"?>
<sst xmlns="http://schemas.openxmlformats.org/spreadsheetml/2006/main" count="38" uniqueCount="36">
  <si>
    <t>NAKLADA</t>
  </si>
  <si>
    <t>Opis stavke</t>
  </si>
  <si>
    <t>Jedinična cijena</t>
  </si>
  <si>
    <t>Ukupno</t>
  </si>
  <si>
    <t>Rbr</t>
  </si>
  <si>
    <t>Naručitelj: Hrvatski prirodoslovni muzej, Demetrova 1, Zagreb</t>
  </si>
  <si>
    <t>Naziv stavke</t>
  </si>
  <si>
    <t>Radionice Genetika i DNA detektiv</t>
  </si>
  <si>
    <t>Izložba "Prirodoslovna baština objektivom elektronskog mikroskopa"</t>
  </si>
  <si>
    <t>Napomena:</t>
  </si>
  <si>
    <t xml:space="preserve"> Jedinične cijene su nepromjenjive.</t>
  </si>
  <si>
    <t>Naziv ponuditelja:</t>
  </si>
  <si>
    <t>Adresa:</t>
  </si>
  <si>
    <t>OIB:</t>
  </si>
  <si>
    <t>UKUPNA CIJENA BEZ PDV-a:</t>
  </si>
  <si>
    <t>PDV:</t>
  </si>
  <si>
    <t>SVEUKUPNO:</t>
  </si>
  <si>
    <t>Količine iz troškovnika su okvirne te mogu biti veće ili manje od predviđenih a ovisit će o potrebama naručitelja</t>
  </si>
  <si>
    <t xml:space="preserve">Tisak pedagoškog materijala </t>
  </si>
  <si>
    <t>Tisak legendi (kaširano)  - format 20x20 cm, CB</t>
  </si>
  <si>
    <t>Tisak naljepnica</t>
  </si>
  <si>
    <t>Tisak cut out slova</t>
  </si>
  <si>
    <t xml:space="preserve">Troškovnik nabave: Tisak vizuala za izložbenu i pedagošku aktivnost muzeja za 2025. </t>
  </si>
  <si>
    <t>Razni formati do A1</t>
  </si>
  <si>
    <t>Izložba "Lubanja C"</t>
  </si>
  <si>
    <t>Tisak vizuala izložbe (formati fotografija 1,5x1 m, alubond) full color</t>
  </si>
  <si>
    <t>Tisak vizuala izložbe (formati fotografija 1,5x1 m, alubond), CB</t>
  </si>
  <si>
    <t>Tisak naljepnica color (1,6x0,8 metar)</t>
  </si>
  <si>
    <t>Tisak vizuala izložbe (1,5x1 m, alubond), CB</t>
  </si>
  <si>
    <t>Vrijednost nabave: 8.000,00 eura plus PDV</t>
  </si>
  <si>
    <t>Veličina slova do 50 pt</t>
  </si>
  <si>
    <t>Grafička priprema i tisak u boji i obostrana tvrda plastifikacija  ilustriranih kartica A5 300g papir</t>
  </si>
  <si>
    <t>Format A3 obostrano, color</t>
  </si>
  <si>
    <t>Grafička priprema i tisak plakata u boji na kappa fix 70x100 cm</t>
  </si>
  <si>
    <t>Grafička priprema, tisak i konturno izrezivanje finih oblika DNA puzzli u boji na forex debljine 5mm (565 mm x 1250mm, popunjena površina)</t>
  </si>
  <si>
    <t>Tisak naljepnica (format 215*109cm)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</si>
</sst>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6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wrapText="1" indent="2"/>
    </xf>
    <xf numFmtId="0" fontId="2" fillId="0" borderId="15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 indent="2"/>
    </xf>
    <xf numFmtId="0" fontId="2" fillId="0" borderId="21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1" fillId="0" borderId="23" xfId="0" applyFont="1" applyBorder="1" applyAlignment="1">
      <alignment horizontal="left" vertical="center" indent="2"/>
    </xf>
    <xf numFmtId="0" fontId="4" fillId="0" borderId="23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2"/>
    </xf>
    <xf numFmtId="0" fontId="4" fillId="0" borderId="10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4" fillId="0" borderId="12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wrapText="1" indent="2"/>
    </xf>
    <xf numFmtId="0" fontId="3" fillId="0" borderId="21" xfId="0" applyFont="1" applyBorder="1" applyAlignment="1">
      <alignment horizontal="left" vertical="center" wrapText="1" indent="2"/>
    </xf>
    <xf numFmtId="0" fontId="2" fillId="0" borderId="24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/>
    <xf numFmtId="0" fontId="1" fillId="0" borderId="26" xfId="0" applyFont="1" applyBorder="1" applyAlignment="1">
      <alignment horizontal="left" vertical="center" indent="2"/>
    </xf>
    <xf numFmtId="0" fontId="1" fillId="0" borderId="22" xfId="0" applyFont="1" applyBorder="1" applyAlignment="1">
      <alignment horizontal="left" vertical="center" wrapText="1" indent="2"/>
    </xf>
    <xf numFmtId="0" fontId="1" fillId="0" borderId="27" xfId="0" applyFont="1" applyBorder="1" applyAlignment="1">
      <alignment horizontal="left" vertical="center" wrapText="1" indent="2"/>
    </xf>
    <xf numFmtId="0" fontId="2" fillId="0" borderId="27" xfId="0" applyFont="1" applyBorder="1" applyAlignment="1">
      <alignment horizontal="left" vertical="center" wrapText="1" indent="2"/>
    </xf>
    <xf numFmtId="0" fontId="1" fillId="0" borderId="28" xfId="0" applyFont="1" applyBorder="1" applyAlignment="1">
      <alignment horizontal="left" vertical="center" indent="2"/>
    </xf>
    <xf numFmtId="0" fontId="2" fillId="0" borderId="19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2" fillId="0" borderId="29" xfId="0" applyFont="1" applyBorder="1" applyAlignment="1">
      <alignment horizontal="left" vertical="center" wrapText="1" indent="2"/>
    </xf>
    <xf numFmtId="0" fontId="3" fillId="0" borderId="29" xfId="0" applyFont="1" applyBorder="1" applyAlignment="1">
      <alignment horizontal="left" vertical="center" wrapText="1" indent="2"/>
    </xf>
    <xf numFmtId="0" fontId="1" fillId="0" borderId="17" xfId="0" applyFont="1" applyBorder="1" applyAlignment="1">
      <alignment horizontal="left" vertical="center" indent="2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indent="2"/>
    </xf>
    <xf numFmtId="0" fontId="3" fillId="0" borderId="25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6" workbookViewId="0">
      <selection activeCell="D24" sqref="D24"/>
    </sheetView>
  </sheetViews>
  <sheetFormatPr defaultColWidth="9.140625" defaultRowHeight="15.75" x14ac:dyDescent="0.25"/>
  <cols>
    <col min="1" max="1" width="37.140625" style="34" customWidth="1"/>
    <col min="2" max="2" width="11.7109375" style="35" customWidth="1"/>
    <col min="3" max="3" width="62.28515625" style="34" customWidth="1"/>
    <col min="4" max="4" width="13.140625" style="30" customWidth="1"/>
    <col min="5" max="5" width="11.7109375" style="31" customWidth="1"/>
    <col min="6" max="6" width="11.5703125" style="31" customWidth="1"/>
    <col min="7" max="16384" width="9.140625" style="31"/>
  </cols>
  <sheetData>
    <row r="1" spans="1:6" ht="21.95" customHeight="1" x14ac:dyDescent="0.25">
      <c r="A1" s="57" t="s">
        <v>22</v>
      </c>
      <c r="B1" s="57"/>
      <c r="C1" s="57"/>
    </row>
    <row r="2" spans="1:6" s="32" customFormat="1" ht="21.95" customHeight="1" x14ac:dyDescent="0.25">
      <c r="A2" s="57" t="s">
        <v>29</v>
      </c>
      <c r="B2" s="57"/>
      <c r="C2" s="57"/>
    </row>
    <row r="3" spans="1:6" ht="21.95" customHeight="1" x14ac:dyDescent="0.25">
      <c r="A3" s="33" t="s">
        <v>5</v>
      </c>
      <c r="B3" s="33"/>
      <c r="C3" s="33"/>
    </row>
    <row r="4" spans="1:6" ht="40.5" customHeight="1" thickBot="1" x14ac:dyDescent="0.3"/>
    <row r="5" spans="1:6" ht="45" customHeight="1" thickBot="1" x14ac:dyDescent="0.3">
      <c r="A5" s="42" t="s">
        <v>6</v>
      </c>
      <c r="B5" s="52" t="s">
        <v>4</v>
      </c>
      <c r="C5" s="46" t="s">
        <v>1</v>
      </c>
      <c r="D5" s="1" t="s">
        <v>0</v>
      </c>
      <c r="E5" s="2" t="s">
        <v>2</v>
      </c>
      <c r="F5" s="3" t="s">
        <v>3</v>
      </c>
    </row>
    <row r="6" spans="1:6" ht="54" customHeight="1" thickBot="1" x14ac:dyDescent="0.3">
      <c r="A6" s="43" t="s">
        <v>8</v>
      </c>
      <c r="B6" s="53">
        <v>1</v>
      </c>
      <c r="C6" s="47" t="s">
        <v>26</v>
      </c>
      <c r="D6" s="5">
        <v>25</v>
      </c>
      <c r="E6" s="5"/>
      <c r="F6" s="6">
        <f t="shared" ref="F6:F14" si="0">D6*E6</f>
        <v>0</v>
      </c>
    </row>
    <row r="7" spans="1:6" ht="54" customHeight="1" thickBot="1" x14ac:dyDescent="0.3">
      <c r="A7" s="44"/>
      <c r="B7" s="53">
        <v>2</v>
      </c>
      <c r="C7" s="47" t="s">
        <v>25</v>
      </c>
      <c r="D7" s="28">
        <v>10</v>
      </c>
      <c r="E7" s="28"/>
      <c r="F7" s="29">
        <v>0</v>
      </c>
    </row>
    <row r="8" spans="1:6" ht="54" customHeight="1" thickBot="1" x14ac:dyDescent="0.3">
      <c r="A8" s="44"/>
      <c r="B8" s="53">
        <v>3</v>
      </c>
      <c r="C8" s="48" t="s">
        <v>27</v>
      </c>
      <c r="D8" s="28">
        <v>1</v>
      </c>
      <c r="E8" s="28"/>
      <c r="F8" s="29">
        <v>0</v>
      </c>
    </row>
    <row r="9" spans="1:6" ht="16.5" thickBot="1" x14ac:dyDescent="0.3">
      <c r="A9" s="44"/>
      <c r="B9" s="53">
        <v>4</v>
      </c>
      <c r="C9" s="49" t="s">
        <v>19</v>
      </c>
      <c r="D9" s="7">
        <v>50</v>
      </c>
      <c r="E9" s="7"/>
      <c r="F9" s="8">
        <f t="shared" si="0"/>
        <v>0</v>
      </c>
    </row>
    <row r="10" spans="1:6" ht="54" customHeight="1" thickBot="1" x14ac:dyDescent="0.3">
      <c r="A10" s="43" t="s">
        <v>24</v>
      </c>
      <c r="B10" s="53">
        <v>5</v>
      </c>
      <c r="C10" s="47" t="s">
        <v>28</v>
      </c>
      <c r="D10" s="5">
        <v>2</v>
      </c>
      <c r="E10" s="5"/>
      <c r="F10" s="6">
        <f t="shared" ref="F10:F11" si="1">D10*E10</f>
        <v>0</v>
      </c>
    </row>
    <row r="11" spans="1:6" ht="16.5" thickBot="1" x14ac:dyDescent="0.3">
      <c r="A11" s="44"/>
      <c r="B11" s="53">
        <v>6</v>
      </c>
      <c r="C11" s="48" t="s">
        <v>27</v>
      </c>
      <c r="D11" s="7">
        <v>1</v>
      </c>
      <c r="E11" s="7"/>
      <c r="F11" s="8">
        <f t="shared" si="1"/>
        <v>0</v>
      </c>
    </row>
    <row r="12" spans="1:6" ht="48" thickBot="1" x14ac:dyDescent="0.3">
      <c r="A12" s="43" t="s">
        <v>7</v>
      </c>
      <c r="B12" s="53">
        <v>7</v>
      </c>
      <c r="C12" s="49" t="s">
        <v>34</v>
      </c>
      <c r="D12" s="7">
        <v>1</v>
      </c>
      <c r="E12" s="7"/>
      <c r="F12" s="8">
        <f t="shared" si="0"/>
        <v>0</v>
      </c>
    </row>
    <row r="13" spans="1:6" ht="32.25" thickBot="1" x14ac:dyDescent="0.3">
      <c r="A13" s="45"/>
      <c r="B13" s="53">
        <v>8</v>
      </c>
      <c r="C13" s="49" t="s">
        <v>33</v>
      </c>
      <c r="D13" s="7">
        <v>1</v>
      </c>
      <c r="E13" s="7"/>
      <c r="F13" s="8">
        <f t="shared" si="0"/>
        <v>0</v>
      </c>
    </row>
    <row r="14" spans="1:6" ht="32.25" thickBot="1" x14ac:dyDescent="0.3">
      <c r="A14" s="45"/>
      <c r="B14" s="53">
        <v>9</v>
      </c>
      <c r="C14" s="49" t="s">
        <v>31</v>
      </c>
      <c r="D14" s="7">
        <v>50</v>
      </c>
      <c r="E14" s="7"/>
      <c r="F14" s="8">
        <f t="shared" si="0"/>
        <v>0</v>
      </c>
    </row>
    <row r="15" spans="1:6" ht="16.5" thickBot="1" x14ac:dyDescent="0.3">
      <c r="A15" s="11" t="s">
        <v>18</v>
      </c>
      <c r="B15" s="53">
        <v>10</v>
      </c>
      <c r="C15" s="50" t="s">
        <v>32</v>
      </c>
      <c r="D15" s="4">
        <v>1000</v>
      </c>
      <c r="E15" s="4"/>
      <c r="F15" s="9">
        <f t="shared" ref="F15:F18" si="2">D15*E15</f>
        <v>0</v>
      </c>
    </row>
    <row r="16" spans="1:6" s="36" customFormat="1" ht="16.5" thickBot="1" x14ac:dyDescent="0.3">
      <c r="A16" s="12" t="s">
        <v>20</v>
      </c>
      <c r="B16" s="53">
        <v>11</v>
      </c>
      <c r="C16" s="51" t="s">
        <v>23</v>
      </c>
      <c r="D16" s="26">
        <v>50</v>
      </c>
      <c r="E16" s="26"/>
      <c r="F16" s="27">
        <f t="shared" si="2"/>
        <v>0</v>
      </c>
    </row>
    <row r="17" spans="1:6" s="36" customFormat="1" ht="16.5" thickBot="1" x14ac:dyDescent="0.3">
      <c r="A17" s="12" t="s">
        <v>21</v>
      </c>
      <c r="B17" s="54">
        <v>12</v>
      </c>
      <c r="C17" s="51" t="s">
        <v>30</v>
      </c>
      <c r="D17" s="26">
        <v>500</v>
      </c>
      <c r="E17" s="26"/>
      <c r="F17" s="27">
        <f t="shared" si="2"/>
        <v>0</v>
      </c>
    </row>
    <row r="18" spans="1:6" s="36" customFormat="1" ht="16.5" thickBot="1" x14ac:dyDescent="0.3">
      <c r="A18" s="55" t="s">
        <v>20</v>
      </c>
      <c r="B18" s="54">
        <v>13</v>
      </c>
      <c r="C18" s="56" t="s">
        <v>35</v>
      </c>
      <c r="D18" s="56">
        <v>2</v>
      </c>
      <c r="E18" s="56"/>
      <c r="F18" s="56">
        <f t="shared" si="2"/>
        <v>0</v>
      </c>
    </row>
    <row r="19" spans="1:6" s="36" customFormat="1" ht="15.75" customHeight="1" x14ac:dyDescent="0.25">
      <c r="A19" s="13"/>
      <c r="B19" s="13"/>
      <c r="C19" s="14" t="s">
        <v>14</v>
      </c>
      <c r="D19" s="15"/>
      <c r="E19" s="16"/>
      <c r="F19" s="17">
        <f>SUM(F6:F18)</f>
        <v>0</v>
      </c>
    </row>
    <row r="20" spans="1:6" s="36" customFormat="1" ht="15.75" customHeight="1" x14ac:dyDescent="0.25">
      <c r="A20" s="13"/>
      <c r="B20" s="13"/>
      <c r="C20" s="18" t="s">
        <v>15</v>
      </c>
      <c r="D20" s="19"/>
      <c r="E20" s="20"/>
      <c r="F20" s="21">
        <f>F19*25%</f>
        <v>0</v>
      </c>
    </row>
    <row r="21" spans="1:6" s="36" customFormat="1" ht="16.5" thickBot="1" x14ac:dyDescent="0.3">
      <c r="A21" s="13"/>
      <c r="B21" s="13"/>
      <c r="C21" s="22" t="s">
        <v>16</v>
      </c>
      <c r="D21" s="23"/>
      <c r="E21" s="24"/>
      <c r="F21" s="25">
        <f>F19+F20</f>
        <v>0</v>
      </c>
    </row>
    <row r="22" spans="1:6" s="36" customFormat="1" x14ac:dyDescent="0.25">
      <c r="A22" s="13"/>
      <c r="B22" s="13"/>
      <c r="C22" s="13"/>
      <c r="D22" s="13"/>
      <c r="E22" s="13"/>
      <c r="F22" s="13"/>
    </row>
    <row r="23" spans="1:6" x14ac:dyDescent="0.25">
      <c r="A23" s="37" t="s">
        <v>9</v>
      </c>
      <c r="B23" s="10"/>
      <c r="C23" s="10"/>
      <c r="D23" s="10"/>
      <c r="E23" s="10"/>
      <c r="F23" s="10"/>
    </row>
    <row r="24" spans="1:6" ht="63" x14ac:dyDescent="0.25">
      <c r="A24" s="38" t="s">
        <v>17</v>
      </c>
      <c r="B24" s="10"/>
      <c r="C24" s="10"/>
      <c r="D24" s="10"/>
      <c r="E24" s="10"/>
      <c r="F24" s="10"/>
    </row>
    <row r="25" spans="1:6" x14ac:dyDescent="0.25">
      <c r="A25" s="10" t="s">
        <v>10</v>
      </c>
      <c r="B25" s="10"/>
      <c r="C25" s="10"/>
      <c r="D25" s="10"/>
      <c r="E25" s="10"/>
      <c r="F25" s="10"/>
    </row>
    <row r="26" spans="1:6" x14ac:dyDescent="0.25">
      <c r="A26" s="31"/>
      <c r="B26" s="31"/>
      <c r="C26" s="31"/>
      <c r="D26" s="31"/>
    </row>
    <row r="27" spans="1:6" ht="35.25" customHeight="1" x14ac:dyDescent="0.25">
      <c r="B27" s="39" t="s">
        <v>11</v>
      </c>
      <c r="C27" s="40"/>
      <c r="D27" s="31"/>
    </row>
    <row r="28" spans="1:6" x14ac:dyDescent="0.25">
      <c r="B28" s="41" t="s">
        <v>12</v>
      </c>
      <c r="C28" s="40"/>
      <c r="D28" s="31"/>
    </row>
    <row r="29" spans="1:6" x14ac:dyDescent="0.25">
      <c r="B29" s="41" t="s">
        <v>13</v>
      </c>
      <c r="C29" s="40"/>
      <c r="D29" s="31"/>
    </row>
    <row r="30" spans="1:6" x14ac:dyDescent="0.25">
      <c r="F30" s="30"/>
    </row>
    <row r="31" spans="1:6" ht="24" customHeight="1" x14ac:dyDescent="0.25"/>
    <row r="32" spans="1:6" ht="31.5" customHeight="1" x14ac:dyDescent="0.25"/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Dunja Špiljak</cp:lastModifiedBy>
  <cp:lastPrinted>2018-04-17T08:09:49Z</cp:lastPrinted>
  <dcterms:created xsi:type="dcterms:W3CDTF">2018-04-13T07:17:49Z</dcterms:created>
  <dcterms:modified xsi:type="dcterms:W3CDTF">2025-05-14T07:09:03Z</dcterms:modified>
</cp:coreProperties>
</file>